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AYUTAMIENTO\POA AYTO\POA\"/>
    </mc:Choice>
  </mc:AlternateContent>
  <bookViews>
    <workbookView xWindow="-5535" yWindow="1695" windowWidth="13140" windowHeight="7185"/>
  </bookViews>
  <sheets>
    <sheet name="Table 1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E23" i="1" l="1"/>
  <c r="E21" i="1" l="1"/>
  <c r="E17" i="1"/>
  <c r="E13" i="1"/>
  <c r="E6" i="1"/>
  <c r="E27" i="1" s="1"/>
</calcChain>
</file>

<file path=xl/sharedStrings.xml><?xml version="1.0" encoding="utf-8"?>
<sst xmlns="http://schemas.openxmlformats.org/spreadsheetml/2006/main" count="21" uniqueCount="20">
  <si>
    <t>UNIDAD</t>
  </si>
  <si>
    <t xml:space="preserve">TOTAL </t>
  </si>
  <si>
    <t xml:space="preserve">Total General </t>
  </si>
  <si>
    <t>INTERVENCION DE LA INFRAESTRUCTURA Y PROYECTOS DE DESARROLLO</t>
  </si>
  <si>
    <t>Vista del Sol</t>
  </si>
  <si>
    <t>Sector La Gaveta</t>
  </si>
  <si>
    <t xml:space="preserve">Plan Piloto </t>
  </si>
  <si>
    <t xml:space="preserve">Las Yaguas </t>
  </si>
  <si>
    <t>PRESUPUESTO</t>
  </si>
  <si>
    <t>Construcción de Aceras y Contenes en 6 Barrios del Municipio</t>
  </si>
  <si>
    <t xml:space="preserve">Infraestructura de Saneamiento Ambiental </t>
  </si>
  <si>
    <t xml:space="preserve">Reconstruccion del Cine Teatro </t>
  </si>
  <si>
    <t xml:space="preserve">Apoyo para Proyectos Especiales y Reproductivos </t>
  </si>
  <si>
    <t xml:space="preserve">Reconstruccion de Aceras y Contenes en Sectores del Casco Urbano </t>
  </si>
  <si>
    <t xml:space="preserve">Saneamiento de Cañadas, en Sectores del Centro de la Ciudad.  </t>
  </si>
  <si>
    <t>Readecuacion del Sistema del Drenaje Pluvial en Sectores del Centro de la Ciudad.</t>
  </si>
  <si>
    <t>Aporte para la readecuacion de Oficinas y Aulas de la UASD Cotui y ASEUCO.</t>
  </si>
  <si>
    <t xml:space="preserve">Acondicionamiento de las Naves del Parque Industrial de la Zona Franca </t>
  </si>
  <si>
    <t>Infraestructura y Apoyo a la Cultura y la Educacion</t>
  </si>
  <si>
    <t xml:space="preserve">Partida de imprevisto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</si>
</sst>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&quot;RD$&quot;* #,##0.00_);_(&quot;RD$&quot;* \(#,##0.00\);_(&quot;RD$&quot;* &quot;-&quot;??_);_(@_)"/>
    <numFmt numFmtId="165" formatCode="0.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rgb="FF262626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262626"/>
      <name val="Times New Roman"/>
      <family val="1"/>
    </font>
    <font>
      <sz val="16"/>
      <color rgb="FF000000"/>
      <name val="Times New Roman"/>
      <family val="1"/>
    </font>
    <font>
      <sz val="16"/>
      <color rgb="FF26262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164" fontId="3" fillId="0" borderId="0" xfId="1" applyFon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left" vertical="top"/>
    </xf>
    <xf numFmtId="164" fontId="0" fillId="0" borderId="0" xfId="1" applyFon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center"/>
    </xf>
    <xf numFmtId="2" fontId="7" fillId="0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164" fontId="5" fillId="0" borderId="0" xfId="1" applyFont="1" applyFill="1" applyBorder="1" applyAlignment="1">
      <alignment horizontal="right" vertical="top"/>
    </xf>
    <xf numFmtId="164" fontId="7" fillId="0" borderId="0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justify" vertical="center"/>
    </xf>
    <xf numFmtId="2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164" fontId="5" fillId="0" borderId="3" xfId="1" applyFont="1" applyFill="1" applyBorder="1" applyAlignment="1">
      <alignment horizontal="right" vertical="top"/>
    </xf>
  </cellXfs>
  <cellStyles count="3">
    <cellStyle name="Moneda" xfId="1" builtinId="4"/>
    <cellStyle name="Normal" xfId="0" builtinId="0"/>
    <cellStyle name="Normal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"/>
  <sheetViews>
    <sheetView tabSelected="1" zoomScale="86" zoomScaleNormal="86" workbookViewId="0">
      <selection activeCell="E14" sqref="E14"/>
    </sheetView>
  </sheetViews>
  <sheetFormatPr baseColWidth="10" defaultColWidth="9.33203125" defaultRowHeight="12.75" x14ac:dyDescent="0.2"/>
  <cols>
    <col min="2" max="2" width="76.5" customWidth="1"/>
    <col min="3" max="3" width="21" customWidth="1"/>
    <col min="4" max="4" width="25.33203125" customWidth="1"/>
    <col min="5" max="5" width="32.33203125" customWidth="1"/>
    <col min="6" max="6" width="26.1640625" customWidth="1"/>
    <col min="7" max="7" width="12.6640625" customWidth="1"/>
  </cols>
  <sheetData>
    <row r="4" spans="1:5" ht="51" customHeight="1" x14ac:dyDescent="0.2">
      <c r="A4" s="9">
        <v>2</v>
      </c>
      <c r="B4" s="10" t="s">
        <v>3</v>
      </c>
      <c r="C4" s="11" t="s">
        <v>0</v>
      </c>
      <c r="D4" s="11" t="s">
        <v>8</v>
      </c>
      <c r="E4" s="11" t="s">
        <v>1</v>
      </c>
    </row>
    <row r="5" spans="1:5" ht="20.25" x14ac:dyDescent="0.2">
      <c r="A5" s="9"/>
      <c r="B5" s="10"/>
      <c r="C5" s="11"/>
      <c r="D5" s="11"/>
      <c r="E5" s="11"/>
    </row>
    <row r="6" spans="1:5" ht="19.5" customHeight="1" x14ac:dyDescent="0.2">
      <c r="A6" s="12">
        <v>2.1</v>
      </c>
      <c r="B6" s="13" t="s">
        <v>9</v>
      </c>
      <c r="C6" s="14">
        <v>6</v>
      </c>
      <c r="D6" s="15"/>
      <c r="E6" s="16">
        <f>SUM(D7:D11)</f>
        <v>13026733.880000001</v>
      </c>
    </row>
    <row r="7" spans="1:5" ht="20.25" x14ac:dyDescent="0.2">
      <c r="A7" s="12"/>
      <c r="B7" s="13" t="s">
        <v>4</v>
      </c>
      <c r="C7" s="14">
        <v>1</v>
      </c>
      <c r="D7" s="15">
        <v>2059304.2</v>
      </c>
      <c r="E7" s="17"/>
    </row>
    <row r="8" spans="1:5" ht="20.25" x14ac:dyDescent="0.2">
      <c r="A8" s="12"/>
      <c r="B8" s="13" t="s">
        <v>5</v>
      </c>
      <c r="C8" s="14">
        <v>1</v>
      </c>
      <c r="D8" s="15">
        <v>2020931.78</v>
      </c>
      <c r="E8" s="17"/>
    </row>
    <row r="9" spans="1:5" ht="20.25" x14ac:dyDescent="0.2">
      <c r="A9" s="12"/>
      <c r="B9" s="13" t="s">
        <v>6</v>
      </c>
      <c r="C9" s="14">
        <v>1</v>
      </c>
      <c r="D9" s="15">
        <v>3038064.5</v>
      </c>
      <c r="E9" s="17"/>
    </row>
    <row r="10" spans="1:5" ht="20.25" x14ac:dyDescent="0.2">
      <c r="A10" s="12"/>
      <c r="B10" s="13" t="s">
        <v>7</v>
      </c>
      <c r="C10" s="14">
        <v>1</v>
      </c>
      <c r="D10" s="15">
        <v>2851627.76</v>
      </c>
      <c r="E10" s="17"/>
    </row>
    <row r="11" spans="1:5" ht="40.5" x14ac:dyDescent="0.2">
      <c r="A11" s="12"/>
      <c r="B11" s="13" t="s">
        <v>13</v>
      </c>
      <c r="C11" s="14">
        <v>1</v>
      </c>
      <c r="D11" s="15">
        <v>3056805.64</v>
      </c>
      <c r="E11" s="17"/>
    </row>
    <row r="12" spans="1:5" ht="20.25" x14ac:dyDescent="0.2">
      <c r="A12" s="12"/>
      <c r="B12" s="13"/>
      <c r="C12" s="14"/>
      <c r="D12" s="15"/>
      <c r="E12" s="17"/>
    </row>
    <row r="13" spans="1:5" ht="20.25" x14ac:dyDescent="0.2">
      <c r="A13" s="12"/>
      <c r="B13" s="10" t="s">
        <v>10</v>
      </c>
      <c r="C13" s="14"/>
      <c r="D13" s="15"/>
      <c r="E13" s="16">
        <f>SUM(D14:D15)</f>
        <v>4161036.12</v>
      </c>
    </row>
    <row r="14" spans="1:5" ht="40.5" x14ac:dyDescent="0.2">
      <c r="A14" s="12">
        <v>2.2000000000000002</v>
      </c>
      <c r="B14" s="13" t="s">
        <v>15</v>
      </c>
      <c r="C14" s="14">
        <v>1</v>
      </c>
      <c r="D14" s="15">
        <v>2090415.07</v>
      </c>
      <c r="E14" s="17"/>
    </row>
    <row r="15" spans="1:5" ht="33.75" customHeight="1" x14ac:dyDescent="0.2">
      <c r="A15" s="12">
        <v>2.2999999999999998</v>
      </c>
      <c r="B15" s="13" t="s">
        <v>14</v>
      </c>
      <c r="C15" s="14">
        <v>1</v>
      </c>
      <c r="D15" s="15">
        <v>2070621.05</v>
      </c>
      <c r="E15" s="17"/>
    </row>
    <row r="16" spans="1:5" ht="20.25" x14ac:dyDescent="0.2">
      <c r="A16" s="12"/>
      <c r="B16" s="13"/>
      <c r="C16" s="14"/>
      <c r="D16" s="15"/>
      <c r="E16" s="17"/>
    </row>
    <row r="17" spans="1:7" ht="40.5" x14ac:dyDescent="0.2">
      <c r="A17" s="18"/>
      <c r="B17" s="10" t="s">
        <v>18</v>
      </c>
      <c r="C17" s="14"/>
      <c r="D17" s="15"/>
      <c r="E17" s="16">
        <f>SUM(D18:D19)</f>
        <v>13561170</v>
      </c>
    </row>
    <row r="18" spans="1:7" ht="20.25" x14ac:dyDescent="0.2">
      <c r="A18" s="12">
        <v>2.4</v>
      </c>
      <c r="B18" s="13" t="s">
        <v>11</v>
      </c>
      <c r="C18" s="14">
        <v>1</v>
      </c>
      <c r="D18" s="15">
        <v>9561170</v>
      </c>
      <c r="E18" s="17"/>
    </row>
    <row r="19" spans="1:7" ht="40.5" x14ac:dyDescent="0.2">
      <c r="A19" s="12">
        <v>2.5</v>
      </c>
      <c r="B19" s="13" t="s">
        <v>16</v>
      </c>
      <c r="C19" s="14">
        <v>1</v>
      </c>
      <c r="D19" s="15">
        <v>4000000</v>
      </c>
      <c r="E19" s="17"/>
    </row>
    <row r="20" spans="1:7" ht="20.25" x14ac:dyDescent="0.2">
      <c r="A20" s="12"/>
      <c r="B20" s="13"/>
      <c r="C20" s="14"/>
      <c r="D20" s="15"/>
      <c r="E20" s="17"/>
    </row>
    <row r="21" spans="1:7" ht="22.5" customHeight="1" x14ac:dyDescent="0.2">
      <c r="A21" s="12"/>
      <c r="B21" s="10" t="s">
        <v>12</v>
      </c>
      <c r="C21" s="14"/>
      <c r="D21" s="15"/>
      <c r="E21" s="16">
        <f>SUM(D22)</f>
        <v>10980000</v>
      </c>
      <c r="F21" s="7"/>
    </row>
    <row r="22" spans="1:7" ht="40.5" x14ac:dyDescent="0.2">
      <c r="A22" s="12">
        <v>2.7</v>
      </c>
      <c r="B22" s="13" t="s">
        <v>17</v>
      </c>
      <c r="C22" s="14">
        <v>1</v>
      </c>
      <c r="D22" s="15">
        <v>10980000</v>
      </c>
      <c r="E22" s="17"/>
    </row>
    <row r="23" spans="1:7" ht="20.25" x14ac:dyDescent="0.2">
      <c r="A23" s="12"/>
      <c r="B23" s="10" t="s">
        <v>19</v>
      </c>
      <c r="C23" s="14"/>
      <c r="D23" s="15"/>
      <c r="E23" s="16">
        <f>D24</f>
        <v>2196260</v>
      </c>
    </row>
    <row r="24" spans="1:7" ht="20.25" x14ac:dyDescent="0.2">
      <c r="A24" s="12">
        <v>2.8</v>
      </c>
      <c r="B24" s="13" t="s">
        <v>19</v>
      </c>
      <c r="C24" s="14">
        <v>1</v>
      </c>
      <c r="D24" s="15">
        <v>2196260</v>
      </c>
      <c r="E24" s="17"/>
      <c r="F24" s="6"/>
    </row>
    <row r="25" spans="1:7" ht="20.25" x14ac:dyDescent="0.2">
      <c r="A25" s="12"/>
      <c r="B25" s="13"/>
      <c r="C25" s="14"/>
      <c r="D25" s="15"/>
      <c r="E25" s="17"/>
    </row>
    <row r="26" spans="1:7" ht="20.25" x14ac:dyDescent="0.2">
      <c r="A26" s="12"/>
      <c r="B26" s="13"/>
      <c r="C26" s="14"/>
      <c r="D26" s="15"/>
      <c r="E26" s="17"/>
    </row>
    <row r="27" spans="1:7" ht="17.25" customHeight="1" x14ac:dyDescent="0.2">
      <c r="A27" s="19"/>
      <c r="B27" s="20" t="s">
        <v>2</v>
      </c>
      <c r="C27" s="21"/>
      <c r="D27" s="22"/>
      <c r="E27" s="23">
        <f>SUM(E6:E26)</f>
        <v>43925200</v>
      </c>
      <c r="F27" s="7"/>
      <c r="G27" s="8"/>
    </row>
    <row r="28" spans="1:7" ht="18.75" x14ac:dyDescent="0.2">
      <c r="A28" s="2"/>
      <c r="B28" s="1"/>
      <c r="C28" s="3"/>
      <c r="D28" s="4"/>
      <c r="E28" s="5"/>
      <c r="F28" s="7"/>
    </row>
    <row r="29" spans="1:7" x14ac:dyDescent="0.2">
      <c r="F29" s="7"/>
      <c r="G29" s="6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cpadp</dc:creator>
  <cp:lastModifiedBy>Ing. Fernando</cp:lastModifiedBy>
  <cp:lastPrinted>2019-11-05T05:39:42Z</cp:lastPrinted>
  <dcterms:created xsi:type="dcterms:W3CDTF">2017-01-27T22:13:31Z</dcterms:created>
  <dcterms:modified xsi:type="dcterms:W3CDTF">2021-02-04T13:47:11Z</dcterms:modified>
</cp:coreProperties>
</file>